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Janno\Jansa\Janno Riigihange\2024\Uus Looduskaitse raamleping\Rannaküla Metsaküla PLK\"/>
    </mc:Choice>
  </mc:AlternateContent>
  <xr:revisionPtr revIDLastSave="0" documentId="13_ncr:1_{8DC50986-B461-469E-9178-64AFA62E55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innapakkumuse vorm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G11" i="2" l="1"/>
  <c r="G12" i="2"/>
  <c r="G13" i="2"/>
  <c r="G8" i="2"/>
  <c r="G10" i="2"/>
  <c r="G14" i="2" l="1"/>
  <c r="G15" i="2" s="1"/>
  <c r="G16" i="2" s="1"/>
</calcChain>
</file>

<file path=xl/sharedStrings.xml><?xml version="1.0" encoding="utf-8"?>
<sst xmlns="http://schemas.openxmlformats.org/spreadsheetml/2006/main" count="27" uniqueCount="24">
  <si>
    <t>Hankedokumentide lisa 1</t>
  </si>
  <si>
    <t>Hinnapakkumus</t>
  </si>
  <si>
    <t>Jrk. nr.</t>
  </si>
  <si>
    <t>Töö kirjeldus</t>
  </si>
  <si>
    <t>Ühik</t>
  </si>
  <si>
    <t>Maht</t>
  </si>
  <si>
    <t>Ühiku hind; €</t>
  </si>
  <si>
    <t>Summa; €</t>
  </si>
  <si>
    <t>MAKSUMUS KOKKU</t>
  </si>
  <si>
    <t>KÄIBEMAKS</t>
  </si>
  <si>
    <t>KOKKU</t>
  </si>
  <si>
    <t>ha</t>
  </si>
  <si>
    <t>tm</t>
  </si>
  <si>
    <t>Metsaküla puisniit - roopa likvideerimine</t>
  </si>
  <si>
    <t>jm</t>
  </si>
  <si>
    <t>Esindaja nimi:</t>
  </si>
  <si>
    <t>Rannaküla puisniidu_raie-, hekseldamistööd</t>
  </si>
  <si>
    <t>Rannaküla puisniidu_freesimistööd</t>
  </si>
  <si>
    <t>Rannaküla puisniit_puidu kokkuvedu</t>
  </si>
  <si>
    <t>Metsaküla puisniit - puidu kokkuvedu laoplatsi</t>
  </si>
  <si>
    <t>töö</t>
  </si>
  <si>
    <t>Metsaküla puisniit - kändude freesimine</t>
  </si>
  <si>
    <t>Metsaküla puisniit - raie, tüveste ja raidmete koondamine, raidmete põletamine, kändude paigaldamine jm</t>
  </si>
  <si>
    <t>Metsaküla ja Rannaküla puisniitude hooldustööd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</si>
</sst>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5">
    <xf numFmtId="0" fontId="0" fillId="0" borderId="0"/>
    <xf numFmtId="1" fontId="1" fillId="0" borderId="1" applyAlignment="0"/>
    <xf numFmtId="0" fontId="1" fillId="0" borderId="0"/>
    <xf numFmtId="1" fontId="1" fillId="0" borderId="1" applyAlignment="0"/>
    <xf numFmtId="1" fontId="1" fillId="0" borderId="1" applyAlignment="0"/>
  </cellStyleXfs>
  <cellXfs count="53">
    <xf numFmtId="0" fontId="0" fillId="0" borderId="0" xfId="0"/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4" fontId="4" fillId="0" borderId="1" xfId="0" applyNumberFormat="1" applyFont="1" applyBorder="1"/>
    <xf numFmtId="2" fontId="3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4" fontId="3" fillId="0" borderId="10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4" fontId="3" fillId="0" borderId="6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center"/>
    </xf>
    <xf numFmtId="4" fontId="3" fillId="0" borderId="13" xfId="0" applyNumberFormat="1" applyFont="1" applyBorder="1" applyAlignment="1">
      <alignment horizontal="right"/>
    </xf>
    <xf numFmtId="4" fontId="4" fillId="2" borderId="3" xfId="0" applyNumberFormat="1" applyFont="1" applyFill="1" applyBorder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5">
    <cellStyle name="Normal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8"/>
  <sheetViews>
    <sheetView tabSelected="1" zoomScaleNormal="100" workbookViewId="0">
      <selection activeCell="J8" sqref="J8"/>
    </sheetView>
  </sheetViews>
  <sheetFormatPr defaultColWidth="9.140625" defaultRowHeight="15" x14ac:dyDescent="0.25"/>
  <cols>
    <col min="1" max="1" width="2.7109375" style="10" customWidth="1"/>
    <col min="2" max="2" width="4.5703125" style="10" customWidth="1"/>
    <col min="3" max="3" width="52.28515625" style="10" customWidth="1"/>
    <col min="4" max="4" width="8" style="12" customWidth="1"/>
    <col min="5" max="5" width="9.42578125" style="10" bestFit="1" customWidth="1"/>
    <col min="6" max="6" width="9.85546875" style="10" customWidth="1"/>
    <col min="7" max="7" width="14" style="10" customWidth="1"/>
    <col min="8" max="8" width="4.5703125" style="10" customWidth="1"/>
    <col min="9" max="11" width="9.140625" style="10"/>
    <col min="12" max="12" width="18.85546875" style="10" customWidth="1"/>
    <col min="13" max="13" width="21.140625" style="10" customWidth="1"/>
    <col min="14" max="16384" width="9.140625" style="10"/>
  </cols>
  <sheetData>
    <row r="1" spans="2:13" x14ac:dyDescent="0.25">
      <c r="B1" s="49"/>
      <c r="C1" s="49"/>
      <c r="D1" s="50" t="s">
        <v>0</v>
      </c>
      <c r="E1" s="50"/>
      <c r="F1" s="50"/>
      <c r="G1" s="50"/>
    </row>
    <row r="2" spans="2:13" x14ac:dyDescent="0.25">
      <c r="B2" s="11"/>
      <c r="C2" s="11"/>
      <c r="D2" s="11"/>
    </row>
    <row r="3" spans="2:13" ht="30" customHeight="1" x14ac:dyDescent="0.35">
      <c r="B3" s="51" t="s">
        <v>1</v>
      </c>
      <c r="C3" s="51"/>
    </row>
    <row r="4" spans="2:13" ht="27.75" customHeight="1" x14ac:dyDescent="0.25">
      <c r="B4" s="52" t="s">
        <v>23</v>
      </c>
      <c r="C4" s="52"/>
    </row>
    <row r="5" spans="2:13" ht="23.25" customHeight="1" x14ac:dyDescent="0.25">
      <c r="B5" s="42"/>
      <c r="C5" s="42"/>
      <c r="D5" s="13"/>
      <c r="E5" s="13"/>
      <c r="F5" s="13"/>
      <c r="G5" s="13"/>
    </row>
    <row r="6" spans="2:13" ht="27" customHeight="1" thickBot="1" x14ac:dyDescent="0.3">
      <c r="B6" s="33" t="s">
        <v>2</v>
      </c>
      <c r="C6" s="34" t="s">
        <v>3</v>
      </c>
      <c r="D6" s="34" t="s">
        <v>4</v>
      </c>
      <c r="E6" s="34" t="s">
        <v>5</v>
      </c>
      <c r="F6" s="33" t="s">
        <v>6</v>
      </c>
      <c r="G6" s="34" t="s">
        <v>7</v>
      </c>
    </row>
    <row r="7" spans="2:13" s="19" customFormat="1" ht="63" customHeight="1" x14ac:dyDescent="0.25">
      <c r="B7" s="43">
        <v>1</v>
      </c>
      <c r="C7" s="35" t="s">
        <v>22</v>
      </c>
      <c r="D7" s="24" t="s">
        <v>20</v>
      </c>
      <c r="E7" s="25">
        <v>1</v>
      </c>
      <c r="F7" s="26">
        <v>23000</v>
      </c>
      <c r="G7" s="27">
        <v>20900</v>
      </c>
      <c r="H7" s="18"/>
      <c r="I7" s="18"/>
      <c r="J7" s="18"/>
      <c r="K7" s="18"/>
      <c r="L7" s="18"/>
      <c r="M7" s="18"/>
    </row>
    <row r="8" spans="2:13" s="19" customFormat="1" ht="24.75" customHeight="1" x14ac:dyDescent="0.25">
      <c r="B8" s="44"/>
      <c r="C8" s="15" t="s">
        <v>19</v>
      </c>
      <c r="D8" s="16" t="s">
        <v>12</v>
      </c>
      <c r="E8" s="17">
        <v>150</v>
      </c>
      <c r="F8" s="14">
        <v>7</v>
      </c>
      <c r="G8" s="28">
        <f t="shared" ref="G7:G10" si="0">F8*E8</f>
        <v>1050</v>
      </c>
      <c r="H8" s="18"/>
      <c r="I8" s="18"/>
      <c r="J8" s="18"/>
      <c r="K8" s="18"/>
      <c r="L8" s="18"/>
      <c r="M8" s="18"/>
    </row>
    <row r="9" spans="2:13" s="19" customFormat="1" ht="24.75" customHeight="1" thickBot="1" x14ac:dyDescent="0.3">
      <c r="B9" s="44"/>
      <c r="C9" s="29" t="s">
        <v>21</v>
      </c>
      <c r="D9" s="36" t="s">
        <v>11</v>
      </c>
      <c r="E9" s="22">
        <v>0.2</v>
      </c>
      <c r="F9" s="23">
        <v>3000</v>
      </c>
      <c r="G9" s="37">
        <f t="shared" si="0"/>
        <v>600</v>
      </c>
      <c r="H9" s="18"/>
      <c r="I9" s="18"/>
      <c r="J9" s="18"/>
      <c r="K9" s="18"/>
      <c r="L9" s="18"/>
      <c r="M9" s="18"/>
    </row>
    <row r="10" spans="2:13" ht="24" customHeight="1" thickBot="1" x14ac:dyDescent="0.3">
      <c r="B10" s="45"/>
      <c r="C10" s="29" t="s">
        <v>13</v>
      </c>
      <c r="D10" s="30" t="s">
        <v>14</v>
      </c>
      <c r="E10" s="9">
        <v>1000</v>
      </c>
      <c r="F10" s="31">
        <v>1</v>
      </c>
      <c r="G10" s="32">
        <f t="shared" si="0"/>
        <v>1000</v>
      </c>
    </row>
    <row r="11" spans="2:13" ht="24" customHeight="1" x14ac:dyDescent="0.25">
      <c r="B11" s="46">
        <v>2</v>
      </c>
      <c r="C11" s="1" t="s">
        <v>16</v>
      </c>
      <c r="D11" s="2" t="s">
        <v>11</v>
      </c>
      <c r="E11" s="3">
        <v>2.29</v>
      </c>
      <c r="F11" s="26">
        <v>3695</v>
      </c>
      <c r="G11" s="27">
        <f t="shared" ref="G11:G13" si="1">F11*E11</f>
        <v>8461.5499999999993</v>
      </c>
    </row>
    <row r="12" spans="2:13" ht="24" customHeight="1" x14ac:dyDescent="0.25">
      <c r="B12" s="47"/>
      <c r="C12" s="4" t="s">
        <v>17</v>
      </c>
      <c r="D12" s="5" t="s">
        <v>11</v>
      </c>
      <c r="E12" s="6">
        <v>2.29</v>
      </c>
      <c r="F12" s="14">
        <v>1960</v>
      </c>
      <c r="G12" s="28">
        <f t="shared" si="1"/>
        <v>4488.3999999999996</v>
      </c>
    </row>
    <row r="13" spans="2:13" ht="24" customHeight="1" thickBot="1" x14ac:dyDescent="0.3">
      <c r="B13" s="48"/>
      <c r="C13" s="7" t="s">
        <v>18</v>
      </c>
      <c r="D13" s="8" t="s">
        <v>12</v>
      </c>
      <c r="E13" s="9">
        <v>250</v>
      </c>
      <c r="F13" s="31">
        <v>12</v>
      </c>
      <c r="G13" s="32">
        <f t="shared" si="1"/>
        <v>3000</v>
      </c>
    </row>
    <row r="14" spans="2:13" ht="22.5" customHeight="1" x14ac:dyDescent="0.25">
      <c r="E14" s="20"/>
      <c r="F14" s="20" t="s">
        <v>8</v>
      </c>
      <c r="G14" s="38">
        <f>SUM(G7:G13)</f>
        <v>39499.949999999997</v>
      </c>
    </row>
    <row r="15" spans="2:13" ht="21.75" customHeight="1" x14ac:dyDescent="0.25">
      <c r="E15" s="39" t="s">
        <v>9</v>
      </c>
      <c r="F15" s="40"/>
      <c r="G15" s="21">
        <f>G14*0.22</f>
        <v>8689.9889999999996</v>
      </c>
    </row>
    <row r="16" spans="2:13" ht="27.75" customHeight="1" x14ac:dyDescent="0.25">
      <c r="E16" s="39" t="s">
        <v>10</v>
      </c>
      <c r="F16" s="40"/>
      <c r="G16" s="21">
        <f>G14+G15</f>
        <v>48189.938999999998</v>
      </c>
    </row>
    <row r="17" spans="2:3" ht="27" customHeight="1" x14ac:dyDescent="0.25">
      <c r="B17" s="41"/>
      <c r="C17" s="41"/>
    </row>
    <row r="18" spans="2:3" ht="26.45" customHeight="1" x14ac:dyDescent="0.25">
      <c r="C18" s="10" t="s">
        <v>15</v>
      </c>
    </row>
  </sheetData>
  <mergeCells count="10">
    <mergeCell ref="B1:C1"/>
    <mergeCell ref="D1:G1"/>
    <mergeCell ref="B3:C3"/>
    <mergeCell ref="B4:C4"/>
    <mergeCell ref="E15:F15"/>
    <mergeCell ref="E16:F16"/>
    <mergeCell ref="B17:C17"/>
    <mergeCell ref="B5:C5"/>
    <mergeCell ref="B7:B10"/>
    <mergeCell ref="B11:B13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A90E28-376D-44E7-8DFA-2EB8E4B1E8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F89273-8083-4BF7-A01B-17D51B6D3625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Admin</cp:lastModifiedBy>
  <cp:revision/>
  <dcterms:created xsi:type="dcterms:W3CDTF">2015-06-10T13:35:29Z</dcterms:created>
  <dcterms:modified xsi:type="dcterms:W3CDTF">2024-07-23T16:19:46Z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</Properties>
</file>